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F:\source data\"/>
    </mc:Choice>
  </mc:AlternateContent>
  <xr:revisionPtr revIDLastSave="0" documentId="13_ncr:1_{71373D71-F0E1-496F-A0DF-4A4F0EE415A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" i="1" l="1"/>
  <c r="L18" i="1"/>
  <c r="M18" i="1" s="1"/>
  <c r="N18" i="1" s="1"/>
  <c r="M17" i="1"/>
  <c r="N17" i="1" s="1"/>
  <c r="L17" i="1"/>
  <c r="I12" i="1"/>
  <c r="N11" i="1"/>
  <c r="O11" i="1" s="1"/>
  <c r="M11" i="1"/>
  <c r="M10" i="1"/>
  <c r="N10" i="1" s="1"/>
  <c r="O10" i="1" s="1"/>
  <c r="M9" i="1"/>
</calcChain>
</file>

<file path=xl/sharedStrings.xml><?xml version="1.0" encoding="utf-8"?>
<sst xmlns="http://schemas.openxmlformats.org/spreadsheetml/2006/main" count="21" uniqueCount="10">
  <si>
    <t>crp</t>
  </si>
  <si>
    <t>avg</t>
  </si>
  <si>
    <t>stdev</t>
  </si>
  <si>
    <t>se</t>
  </si>
  <si>
    <t>Rv</t>
  </si>
  <si>
    <t>pvalue</t>
  </si>
  <si>
    <t>aprA</t>
  </si>
  <si>
    <t>phoP mut</t>
  </si>
  <si>
    <t>phopP compl</t>
  </si>
  <si>
    <t>phoP compl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</si>
</sst>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H7:O28"/>
  <sheetViews>
    <sheetView tabSelected="1" workbookViewId="0">
      <selection activeCell="R24" sqref="R24"/>
    </sheetView>
  </sheetViews>
  <sheetFormatPr defaultRowHeight="15" x14ac:dyDescent="0.25"/>
  <sheetData>
    <row r="7" spans="8:15" x14ac:dyDescent="0.25">
      <c r="I7" s="1" t="s">
        <v>0</v>
      </c>
      <c r="J7" s="1"/>
      <c r="K7" s="1"/>
      <c r="L7" s="1"/>
    </row>
    <row r="8" spans="8:15" x14ac:dyDescent="0.25">
      <c r="M8" t="s">
        <v>1</v>
      </c>
      <c r="N8" t="s">
        <v>2</v>
      </c>
      <c r="O8" t="s">
        <v>3</v>
      </c>
    </row>
    <row r="9" spans="8:15" x14ac:dyDescent="0.25">
      <c r="H9" t="s">
        <v>4</v>
      </c>
      <c r="I9">
        <v>1</v>
      </c>
      <c r="J9">
        <v>1</v>
      </c>
      <c r="K9">
        <v>1</v>
      </c>
      <c r="L9">
        <v>1</v>
      </c>
      <c r="M9">
        <f>AVERAGE(I9:L9)</f>
        <v>1</v>
      </c>
      <c r="N9">
        <v>0</v>
      </c>
    </row>
    <row r="10" spans="8:15" x14ac:dyDescent="0.25">
      <c r="H10" t="s">
        <v>7</v>
      </c>
      <c r="I10">
        <v>1.8330602763758936</v>
      </c>
      <c r="J10">
        <v>1.054490220432714</v>
      </c>
      <c r="K10">
        <v>1.2256529169313035</v>
      </c>
      <c r="L10">
        <v>1.3379046318520003</v>
      </c>
      <c r="M10">
        <f>AVERAGE(I10:L10)</f>
        <v>1.3627770113979778</v>
      </c>
      <c r="N10">
        <f>STDEV(I10:M10)</f>
        <v>0.28966737275258281</v>
      </c>
      <c r="O10">
        <f>N10/2</f>
        <v>0.1448336863762914</v>
      </c>
    </row>
    <row r="11" spans="8:15" x14ac:dyDescent="0.25">
      <c r="H11" t="s">
        <v>8</v>
      </c>
      <c r="I11">
        <v>1.119130526913779</v>
      </c>
      <c r="J11">
        <v>1.4436435639689333</v>
      </c>
      <c r="K11">
        <v>0.8950724983985604</v>
      </c>
      <c r="L11">
        <v>0.74757084605237234</v>
      </c>
      <c r="M11">
        <f>AVERAGE(I11:L11)</f>
        <v>1.0513543588334113</v>
      </c>
      <c r="N11">
        <f>STDEV(I11:M11)</f>
        <v>0.26229414402731366</v>
      </c>
      <c r="O11">
        <f>N11/2</f>
        <v>0.13114707201365683</v>
      </c>
    </row>
    <row r="12" spans="8:15" x14ac:dyDescent="0.25">
      <c r="H12" t="s">
        <v>5</v>
      </c>
      <c r="I12">
        <f>TTEST(I10:M10,I9:M9,2,1)</f>
        <v>4.8790014360964487E-2</v>
      </c>
    </row>
    <row r="15" spans="8:15" x14ac:dyDescent="0.25">
      <c r="I15" s="1" t="s">
        <v>6</v>
      </c>
      <c r="J15" s="1"/>
      <c r="K15" s="1"/>
      <c r="L15" t="s">
        <v>1</v>
      </c>
      <c r="M15" t="s">
        <v>2</v>
      </c>
      <c r="N15" t="s">
        <v>3</v>
      </c>
    </row>
    <row r="16" spans="8:15" x14ac:dyDescent="0.25">
      <c r="H16" t="s">
        <v>4</v>
      </c>
      <c r="I16">
        <v>1</v>
      </c>
      <c r="J16">
        <v>1</v>
      </c>
      <c r="K16">
        <v>1</v>
      </c>
      <c r="L16">
        <v>1</v>
      </c>
    </row>
    <row r="17" spans="8:14" x14ac:dyDescent="0.25">
      <c r="H17" t="s">
        <v>7</v>
      </c>
      <c r="I17">
        <v>2.2509713557918279E-3</v>
      </c>
      <c r="J17">
        <v>1.8585021901574478E-2</v>
      </c>
      <c r="K17">
        <v>1.2061272084971913E-2</v>
      </c>
      <c r="L17">
        <f>AVEDEV(I17:K17)</f>
        <v>5.8098558388806074E-3</v>
      </c>
      <c r="M17">
        <f>STDEV(J17:K17)</f>
        <v>4.6129877340841657E-3</v>
      </c>
      <c r="N17">
        <f>M17/2</f>
        <v>2.3064938670420828E-3</v>
      </c>
    </row>
    <row r="18" spans="8:14" x14ac:dyDescent="0.25">
      <c r="H18" t="s">
        <v>9</v>
      </c>
      <c r="J18">
        <v>3.1180541508602997</v>
      </c>
      <c r="K18">
        <v>0.77416781322220285</v>
      </c>
      <c r="L18">
        <f>AVEDEV(I18:K18)</f>
        <v>1.1719431688190483</v>
      </c>
      <c r="M18">
        <f>STDEV(K18:L18)</f>
        <v>0.28126965133142007</v>
      </c>
      <c r="N18">
        <f>M18/2</f>
        <v>0.14063482566571003</v>
      </c>
    </row>
    <row r="19" spans="8:14" x14ac:dyDescent="0.25">
      <c r="H19" t="s">
        <v>5</v>
      </c>
      <c r="I19">
        <f>TTEST(I17:L17,I16:L16,2,1)</f>
        <v>1.0554215993025469E-7</v>
      </c>
    </row>
    <row r="25" spans="8:14" x14ac:dyDescent="0.25">
      <c r="I25" t="s">
        <v>0</v>
      </c>
      <c r="J25" t="s">
        <v>6</v>
      </c>
    </row>
    <row r="26" spans="8:14" x14ac:dyDescent="0.25">
      <c r="H26" t="s">
        <v>4</v>
      </c>
      <c r="I26">
        <v>1</v>
      </c>
      <c r="J26">
        <v>1</v>
      </c>
    </row>
    <row r="27" spans="8:14" x14ac:dyDescent="0.25">
      <c r="H27" t="s">
        <v>7</v>
      </c>
      <c r="I27">
        <v>1.3627770113979778</v>
      </c>
      <c r="J27">
        <v>5.8098558388806074E-3</v>
      </c>
    </row>
    <row r="28" spans="8:14" x14ac:dyDescent="0.25">
      <c r="H28" t="s">
        <v>9</v>
      </c>
      <c r="I28">
        <v>1.0513543588334113</v>
      </c>
      <c r="J28">
        <v>1.1719431688190483</v>
      </c>
    </row>
  </sheetData>
  <mergeCells count="2">
    <mergeCell ref="I7:L7"/>
    <mergeCell ref="I15:K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drsarkar</dc:creator>
  <cp:lastModifiedBy>HP</cp:lastModifiedBy>
  <dcterms:created xsi:type="dcterms:W3CDTF">2022-09-27T10:46:19Z</dcterms:created>
  <dcterms:modified xsi:type="dcterms:W3CDTF">2022-09-28T06:34:41Z</dcterms:modified>
</cp:coreProperties>
</file>